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3. Oliveira do Bairro &amp;#x2a;/"/>
    </mc:Choice>
  </mc:AlternateContent>
  <xr:revisionPtr revIDLastSave="336" documentId="13_ncr:1_{A7C26DCD-D600-584B-BD0B-A67E7B47B137}" xr6:coauthVersionLast="47" xr6:coauthVersionMax="47" xr10:uidLastSave="{37D1FB76-E83E-D94F-B59B-413E65951F81}"/>
  <bookViews>
    <workbookView xWindow="53740" yWindow="-15100" windowWidth="19220" windowHeight="20980" tabRatio="500" firstSheet="8" activeTab="12"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<sst xmlns="http://schemas.openxmlformats.org/spreadsheetml/2006/main" count="360" uniqueCount="110">
  <si>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</si>
  <si>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</si>
  <si>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</si>
  <si>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</si>
  <si>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</si>
  <si>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</si>
  <si>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</si>
  <si>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</si>
  <si>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</si>
  <si>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</si>
  <si>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</si>
  <si>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</si>
  <si>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</si>
  <si>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</si>
  <si>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</si>
  <si>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</si>
  <si>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</si>
  <si>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</si>
  <si>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</si>
  <si>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</si>
  <si>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</si>
  <si>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</si>
  <si>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</si>
  <si>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</si>
  <si>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</si>
  <si>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</si>
  <si>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</si>
  <si>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</si>
  <si>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</si>
  <si>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</si>
  <si>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</si>
  <si>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</si>
  <si>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</si>
  <si>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</si>
  <si>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</si>
  <si>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</si>
  <si>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</si>
  <si>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</si>
  <si>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</si>
  <si>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</si>
  <si>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</si>
  <si>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</si>
  <si>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</si>
  <si>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</si>
  <si>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</si>
  <si>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</si>
  <si>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</si>
  <si>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</si>
  <si>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</si>
  <si>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</si>
  <si>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</si>
  <si>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</si>
  <si>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</si>
  <si>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</si>
  <si>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</si>
  <si>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</si>
  <si>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</si>
  <si>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</si>
  <si>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</si>
  <si>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</si>
  <si>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</si>
  <si>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</si>
  <si>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</si>
  <si>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</si>
  <si>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</si>
  <si>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</si>
  <si>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</si>
  <si>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</si>
  <si>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</si>
  <si>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</si>
  <si>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</si>
  <si>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</si>
  <si>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</si>
  <si>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</si>
  <si>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</si>
  <si>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</si>
  <si>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</si>
  <si>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</si>
  <si>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</si>
  <si>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</si>
  <si>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</si>
  <si>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</si>
  <si>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</si>
  <si>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</si>
  <si>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</si>
  <si>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</si>
  <si>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</si>
  <si>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</si>
  <si>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</si>
  <si>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</si>
  <si>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</si>
  <si>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</si>
  <si>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</si>
  <si>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</si>
  <si>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</si>
  <si>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</si>
  <si>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</si>
  <si>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</si>
  <si>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</si>
  <si>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</si>
  <si>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Oliveira do Bairro</t>
  </si>
  <si>
    <t>https://www.cm-olb.pt</t>
  </si>
  <si>
    <t>https://www.cm-olb.pt/</t>
  </si>
  <si>
    <t>https://www.cm-olb.pt/pages/331</t>
  </si>
  <si>
    <t>https://www.cm-olb.pt/pages/308</t>
  </si>
  <si>
    <t>https://www.cm-olb.pt/pages/5</t>
  </si>
  <si>
    <t>https://www.cm-olb.pt/pages/456</t>
  </si>
  <si>
    <t xml:space="preserve">https://www.cm-olb.pt/pages/456				</t>
  </si>
  <si>
    <t>https://www.cm-olb.pt/oliveiradobairro/uploads/writer_file/document/100/regulamento_sobre_o_exercicio_e_fiscalizacao_de_atividades_diversas.pdf</t>
  </si>
  <si>
    <t>https://www.cm-olb.pt/pages/402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</si>
</sst>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0" xfId="1" applyFill="1" applyAlignment="1" applyProtection="1">
      <alignment horizontal="left" vertical="top" wrapText="1"/>
      <protection locked="0"/>
    </xf>
    <xf numFmtId="0" fontId="5" fillId="0" borderId="0" xfId="1" applyAlignment="1" applyProtection="1">
      <alignment horizontal="left" vertical="top" wrapText="1"/>
      <protection locked="0"/>
    </xf>
    <xf numFmtId="0" fontId="0" fillId="0" borderId="0" xfId="0"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5" fillId="0" borderId="0" xfId="1" applyFill="1" applyAlignment="1" applyProtection="1">
      <alignment horizontal="left" vertical="top"/>
      <protection locked="0"/>
    </xf>
    <xf numFmtId="0" fontId="5" fillId="0" borderId="0" xfId="1" applyFill="1" applyBorder="1" applyAlignment="1" applyProtection="1">
      <alignment horizontal="left" vertical="top" wrapText="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696243</xdr:colOff>
      <xdr:row>15</xdr:row>
      <xdr:rowOff>190500</xdr:rowOff>
    </xdr:to>
    <xdr:pic>
      <xdr:nvPicPr>
        <xdr:cNvPr id="2" name="Picture 1">
          <a:extLst>
            <a:ext uri="{FF2B5EF4-FFF2-40B4-BE49-F238E27FC236}">
              <a16:creationId xmlns:a16="http://schemas.microsoft.com/office/drawing/2014/main" id="{443F0B60-CE3F-A9A5-37F4-214BF83F07EB}"/>
            </a:ext>
          </a:extLst>
        </xdr:cNvPr>
        <xdr:cNvPicPr>
          <a:picLocks noChangeAspect="1"/>
        </xdr:cNvPicPr>
      </xdr:nvPicPr>
      <xdr:blipFill>
        <a:blip xmlns:r="http://schemas.openxmlformats.org/officeDocument/2006/relationships" r:embed="rId1"/>
        <a:stretch>
          <a:fillRect/>
        </a:stretch>
      </xdr:blipFill>
      <xdr:spPr>
        <a:xfrm>
          <a:off x="825500" y="2006600"/>
          <a:ext cx="4239543" cy="1816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719171</xdr:colOff>
      <xdr:row>17</xdr:row>
      <xdr:rowOff>140073</xdr:rowOff>
    </xdr:to>
    <xdr:pic>
      <xdr:nvPicPr>
        <xdr:cNvPr id="2" name="Picture 1">
          <a:extLst>
            <a:ext uri="{FF2B5EF4-FFF2-40B4-BE49-F238E27FC236}">
              <a16:creationId xmlns:a16="http://schemas.microsoft.com/office/drawing/2014/main" id="{A62466DD-F894-1F02-506F-0C1CF30676B4}"/>
            </a:ext>
          </a:extLst>
        </xdr:cNvPr>
        <xdr:cNvPicPr>
          <a:picLocks noChangeAspect="1"/>
        </xdr:cNvPicPr>
      </xdr:nvPicPr>
      <xdr:blipFill>
        <a:blip xmlns:r="http://schemas.openxmlformats.org/officeDocument/2006/relationships" r:embed="rId1"/>
        <a:stretch>
          <a:fillRect/>
        </a:stretch>
      </xdr:blipFill>
      <xdr:spPr>
        <a:xfrm>
          <a:off x="821765" y="1820956"/>
          <a:ext cx="4249024" cy="21944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759967</xdr:colOff>
      <xdr:row>17</xdr:row>
      <xdr:rowOff>190500</xdr:rowOff>
    </xdr:to>
    <xdr:pic>
      <xdr:nvPicPr>
        <xdr:cNvPr id="2" name="Picture 1">
          <a:extLst>
            <a:ext uri="{FF2B5EF4-FFF2-40B4-BE49-F238E27FC236}">
              <a16:creationId xmlns:a16="http://schemas.microsoft.com/office/drawing/2014/main" id="{85D29D68-3B9F-DD64-B0F7-29C9FE770235}"/>
            </a:ext>
          </a:extLst>
        </xdr:cNvPr>
        <xdr:cNvPicPr>
          <a:picLocks noChangeAspect="1"/>
        </xdr:cNvPicPr>
      </xdr:nvPicPr>
      <xdr:blipFill>
        <a:blip xmlns:r="http://schemas.openxmlformats.org/officeDocument/2006/relationships" r:embed="rId1"/>
        <a:stretch>
          <a:fillRect/>
        </a:stretch>
      </xdr:blipFill>
      <xdr:spPr>
        <a:xfrm>
          <a:off x="825500" y="1803400"/>
          <a:ext cx="4303267" cy="222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733551</xdr:colOff>
      <xdr:row>24</xdr:row>
      <xdr:rowOff>63501</xdr:rowOff>
    </xdr:to>
    <xdr:pic>
      <xdr:nvPicPr>
        <xdr:cNvPr id="2" name="Picture 1">
          <a:extLst>
            <a:ext uri="{FF2B5EF4-FFF2-40B4-BE49-F238E27FC236}">
              <a16:creationId xmlns:a16="http://schemas.microsoft.com/office/drawing/2014/main" id="{9045EB04-6C0F-2A1A-8176-00D05E0F73D5}"/>
            </a:ext>
          </a:extLst>
        </xdr:cNvPr>
        <xdr:cNvPicPr>
          <a:picLocks noChangeAspect="1"/>
        </xdr:cNvPicPr>
      </xdr:nvPicPr>
      <xdr:blipFill>
        <a:blip xmlns:r="http://schemas.openxmlformats.org/officeDocument/2006/relationships" r:embed="rId1"/>
        <a:stretch>
          <a:fillRect/>
        </a:stretch>
      </xdr:blipFill>
      <xdr:spPr>
        <a:xfrm>
          <a:off x="825500" y="1803401"/>
          <a:ext cx="4276851" cy="35179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733551</xdr:colOff>
      <xdr:row>24</xdr:row>
      <xdr:rowOff>63501</xdr:rowOff>
    </xdr:to>
    <xdr:pic>
      <xdr:nvPicPr>
        <xdr:cNvPr id="2" name="Picture 1">
          <a:extLst>
            <a:ext uri="{FF2B5EF4-FFF2-40B4-BE49-F238E27FC236}">
              <a16:creationId xmlns:a16="http://schemas.microsoft.com/office/drawing/2014/main" id="{6ECF72DE-395F-6418-5C7C-9B09F50C7A63}"/>
            </a:ext>
          </a:extLst>
        </xdr:cNvPr>
        <xdr:cNvPicPr>
          <a:picLocks noChangeAspect="1"/>
        </xdr:cNvPicPr>
      </xdr:nvPicPr>
      <xdr:blipFill>
        <a:blip xmlns:r="http://schemas.openxmlformats.org/officeDocument/2006/relationships" r:embed="rId1"/>
        <a:stretch>
          <a:fillRect/>
        </a:stretch>
      </xdr:blipFill>
      <xdr:spPr>
        <a:xfrm>
          <a:off x="825500" y="1803401"/>
          <a:ext cx="4276851" cy="35179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28</xdr:row>
      <xdr:rowOff>62676</xdr:rowOff>
    </xdr:to>
    <xdr:pic>
      <xdr:nvPicPr>
        <xdr:cNvPr id="2" name="Picture 1">
          <a:extLst>
            <a:ext uri="{FF2B5EF4-FFF2-40B4-BE49-F238E27FC236}">
              <a16:creationId xmlns:a16="http://schemas.microsoft.com/office/drawing/2014/main" id="{7964ED80-EDA7-3B49-0A0C-29A5CCC3145A}"/>
            </a:ext>
          </a:extLst>
        </xdr:cNvPr>
        <xdr:cNvPicPr>
          <a:picLocks noChangeAspect="1"/>
        </xdr:cNvPicPr>
      </xdr:nvPicPr>
      <xdr:blipFill>
        <a:blip xmlns:r="http://schemas.openxmlformats.org/officeDocument/2006/relationships" r:embed="rId1"/>
        <a:stretch>
          <a:fillRect/>
        </a:stretch>
      </xdr:blipFill>
      <xdr:spPr>
        <a:xfrm>
          <a:off x="825500" y="1803400"/>
          <a:ext cx="4267200" cy="43298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28</xdr:row>
      <xdr:rowOff>62676</xdr:rowOff>
    </xdr:to>
    <xdr:pic>
      <xdr:nvPicPr>
        <xdr:cNvPr id="2" name="Picture 1">
          <a:extLst>
            <a:ext uri="{FF2B5EF4-FFF2-40B4-BE49-F238E27FC236}">
              <a16:creationId xmlns:a16="http://schemas.microsoft.com/office/drawing/2014/main" id="{5CAD8031-20A3-6240-86CA-A46A7AB7AB6F}"/>
            </a:ext>
          </a:extLst>
        </xdr:cNvPr>
        <xdr:cNvPicPr>
          <a:picLocks noChangeAspect="1"/>
        </xdr:cNvPicPr>
      </xdr:nvPicPr>
      <xdr:blipFill>
        <a:blip xmlns:r="http://schemas.openxmlformats.org/officeDocument/2006/relationships" r:embed="rId1"/>
        <a:stretch>
          <a:fillRect/>
        </a:stretch>
      </xdr:blipFill>
      <xdr:spPr>
        <a:xfrm>
          <a:off x="825500" y="1803400"/>
          <a:ext cx="4267200" cy="432987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700700</xdr:colOff>
      <xdr:row>24</xdr:row>
      <xdr:rowOff>114301</xdr:rowOff>
    </xdr:to>
    <xdr:pic>
      <xdr:nvPicPr>
        <xdr:cNvPr id="2" name="Picture 1">
          <a:extLst>
            <a:ext uri="{FF2B5EF4-FFF2-40B4-BE49-F238E27FC236}">
              <a16:creationId xmlns:a16="http://schemas.microsoft.com/office/drawing/2014/main" id="{10FDAAE6-9434-965E-8D8D-9ECB25FBA722}"/>
            </a:ext>
          </a:extLst>
        </xdr:cNvPr>
        <xdr:cNvPicPr>
          <a:picLocks noChangeAspect="1"/>
        </xdr:cNvPicPr>
      </xdr:nvPicPr>
      <xdr:blipFill>
        <a:blip xmlns:r="http://schemas.openxmlformats.org/officeDocument/2006/relationships" r:embed="rId1"/>
        <a:stretch>
          <a:fillRect/>
        </a:stretch>
      </xdr:blipFill>
      <xdr:spPr>
        <a:xfrm>
          <a:off x="825500" y="1803401"/>
          <a:ext cx="4244000" cy="35687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700700</xdr:colOff>
      <xdr:row>24</xdr:row>
      <xdr:rowOff>114300</xdr:rowOff>
    </xdr:to>
    <xdr:pic>
      <xdr:nvPicPr>
        <xdr:cNvPr id="2" name="Picture 1">
          <a:extLst>
            <a:ext uri="{FF2B5EF4-FFF2-40B4-BE49-F238E27FC236}">
              <a16:creationId xmlns:a16="http://schemas.microsoft.com/office/drawing/2014/main" id="{F128A7A8-4DA9-6049-B314-F132B8F0B918}"/>
            </a:ext>
          </a:extLst>
        </xdr:cNvPr>
        <xdr:cNvPicPr>
          <a:picLocks noChangeAspect="1"/>
        </xdr:cNvPicPr>
      </xdr:nvPicPr>
      <xdr:blipFill>
        <a:blip xmlns:r="http://schemas.openxmlformats.org/officeDocument/2006/relationships" r:embed="rId1"/>
        <a:stretch>
          <a:fillRect/>
        </a:stretch>
      </xdr:blipFill>
      <xdr:spPr>
        <a:xfrm>
          <a:off x="825500" y="1803400"/>
          <a:ext cx="4244000" cy="35687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16</xdr:row>
      <xdr:rowOff>184839</xdr:rowOff>
    </xdr:to>
    <xdr:pic>
      <xdr:nvPicPr>
        <xdr:cNvPr id="2" name="Picture 1">
          <a:extLst>
            <a:ext uri="{FF2B5EF4-FFF2-40B4-BE49-F238E27FC236}">
              <a16:creationId xmlns:a16="http://schemas.microsoft.com/office/drawing/2014/main" id="{5F26D7A2-9A86-72A3-5FC1-7BEF19A90E73}"/>
            </a:ext>
          </a:extLst>
        </xdr:cNvPr>
        <xdr:cNvPicPr>
          <a:picLocks noChangeAspect="1"/>
        </xdr:cNvPicPr>
      </xdr:nvPicPr>
      <xdr:blipFill>
        <a:blip xmlns:r="http://schemas.openxmlformats.org/officeDocument/2006/relationships" r:embed="rId1"/>
        <a:stretch>
          <a:fillRect/>
        </a:stretch>
      </xdr:blipFill>
      <xdr:spPr>
        <a:xfrm>
          <a:off x="825500" y="2006600"/>
          <a:ext cx="4292600" cy="201363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751840</xdr:colOff>
      <xdr:row>24</xdr:row>
      <xdr:rowOff>62371</xdr:rowOff>
    </xdr:to>
    <xdr:pic>
      <xdr:nvPicPr>
        <xdr:cNvPr id="2" name="Picture 1">
          <a:extLst>
            <a:ext uri="{FF2B5EF4-FFF2-40B4-BE49-F238E27FC236}">
              <a16:creationId xmlns:a16="http://schemas.microsoft.com/office/drawing/2014/main" id="{2B4EBE3D-9564-5F08-2F8B-BCCCD5FFEA4A}"/>
            </a:ext>
          </a:extLst>
        </xdr:cNvPr>
        <xdr:cNvPicPr>
          <a:picLocks noChangeAspect="1"/>
        </xdr:cNvPicPr>
      </xdr:nvPicPr>
      <xdr:blipFill>
        <a:blip xmlns:r="http://schemas.openxmlformats.org/officeDocument/2006/relationships" r:embed="rId1"/>
        <a:stretch>
          <a:fillRect/>
        </a:stretch>
      </xdr:blipFill>
      <xdr:spPr>
        <a:xfrm>
          <a:off x="822960" y="1808480"/>
          <a:ext cx="4307840" cy="35167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694226</xdr:colOff>
      <xdr:row>12</xdr:row>
      <xdr:rowOff>76201</xdr:rowOff>
    </xdr:to>
    <xdr:pic>
      <xdr:nvPicPr>
        <xdr:cNvPr id="2" name="Picture 1">
          <a:extLst>
            <a:ext uri="{FF2B5EF4-FFF2-40B4-BE49-F238E27FC236}">
              <a16:creationId xmlns:a16="http://schemas.microsoft.com/office/drawing/2014/main" id="{73155CD1-D769-80A9-8383-49E3C19F398D}"/>
            </a:ext>
          </a:extLst>
        </xdr:cNvPr>
        <xdr:cNvPicPr>
          <a:picLocks noChangeAspect="1"/>
        </xdr:cNvPicPr>
      </xdr:nvPicPr>
      <xdr:blipFill>
        <a:blip xmlns:r="http://schemas.openxmlformats.org/officeDocument/2006/relationships" r:embed="rId1"/>
        <a:stretch>
          <a:fillRect/>
        </a:stretch>
      </xdr:blipFill>
      <xdr:spPr>
        <a:xfrm>
          <a:off x="825500" y="1600201"/>
          <a:ext cx="4237526" cy="1092200"/>
        </a:xfrm>
        <a:prstGeom prst="rect">
          <a:avLst/>
        </a:prstGeom>
      </xdr:spPr>
    </xdr:pic>
    <xdr:clientData/>
  </xdr:twoCellAnchor>
  <xdr:twoCellAnchor editAs="oneCell">
    <xdr:from>
      <xdr:col>1</xdr:col>
      <xdr:colOff>0</xdr:colOff>
      <xdr:row>13</xdr:row>
      <xdr:rowOff>1</xdr:rowOff>
    </xdr:from>
    <xdr:to>
      <xdr:col>8</xdr:col>
      <xdr:colOff>698500</xdr:colOff>
      <xdr:row>18</xdr:row>
      <xdr:rowOff>77303</xdr:rowOff>
    </xdr:to>
    <xdr:pic>
      <xdr:nvPicPr>
        <xdr:cNvPr id="4" name="Picture 3">
          <a:extLst>
            <a:ext uri="{FF2B5EF4-FFF2-40B4-BE49-F238E27FC236}">
              <a16:creationId xmlns:a16="http://schemas.microsoft.com/office/drawing/2014/main" id="{D644976D-169E-62D7-9AF8-862176D3D902}"/>
            </a:ext>
          </a:extLst>
        </xdr:cNvPr>
        <xdr:cNvPicPr>
          <a:picLocks noChangeAspect="1"/>
        </xdr:cNvPicPr>
      </xdr:nvPicPr>
      <xdr:blipFill>
        <a:blip xmlns:r="http://schemas.openxmlformats.org/officeDocument/2006/relationships" r:embed="rId2"/>
        <a:stretch>
          <a:fillRect/>
        </a:stretch>
      </xdr:blipFill>
      <xdr:spPr>
        <a:xfrm>
          <a:off x="825500" y="2819401"/>
          <a:ext cx="4241800" cy="10933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11</xdr:row>
      <xdr:rowOff>154475</xdr:rowOff>
    </xdr:to>
    <xdr:pic>
      <xdr:nvPicPr>
        <xdr:cNvPr id="4" name="Picture 3">
          <a:extLst>
            <a:ext uri="{FF2B5EF4-FFF2-40B4-BE49-F238E27FC236}">
              <a16:creationId xmlns:a16="http://schemas.microsoft.com/office/drawing/2014/main" id="{94BA8A7D-EF26-0745-F7C9-51692E0DCBAD}"/>
            </a:ext>
          </a:extLst>
        </xdr:cNvPr>
        <xdr:cNvPicPr>
          <a:picLocks noChangeAspect="1"/>
        </xdr:cNvPicPr>
      </xdr:nvPicPr>
      <xdr:blipFill>
        <a:blip xmlns:r="http://schemas.openxmlformats.org/officeDocument/2006/relationships" r:embed="rId1"/>
        <a:stretch>
          <a:fillRect/>
        </a:stretch>
      </xdr:blipFill>
      <xdr:spPr>
        <a:xfrm>
          <a:off x="825500" y="1803400"/>
          <a:ext cx="4254500" cy="967275"/>
        </a:xfrm>
        <a:prstGeom prst="rect">
          <a:avLst/>
        </a:prstGeom>
      </xdr:spPr>
    </xdr:pic>
    <xdr:clientData/>
  </xdr:twoCellAnchor>
  <xdr:twoCellAnchor editAs="oneCell">
    <xdr:from>
      <xdr:col>1</xdr:col>
      <xdr:colOff>0</xdr:colOff>
      <xdr:row>12</xdr:row>
      <xdr:rowOff>0</xdr:rowOff>
    </xdr:from>
    <xdr:to>
      <xdr:col>8</xdr:col>
      <xdr:colOff>723900</xdr:colOff>
      <xdr:row>16</xdr:row>
      <xdr:rowOff>157363</xdr:rowOff>
    </xdr:to>
    <xdr:pic>
      <xdr:nvPicPr>
        <xdr:cNvPr id="5" name="Picture 4">
          <a:extLst>
            <a:ext uri="{FF2B5EF4-FFF2-40B4-BE49-F238E27FC236}">
              <a16:creationId xmlns:a16="http://schemas.microsoft.com/office/drawing/2014/main" id="{55E72533-E112-63ED-80E7-4DA4716F8F56}"/>
            </a:ext>
          </a:extLst>
        </xdr:cNvPr>
        <xdr:cNvPicPr>
          <a:picLocks noChangeAspect="1"/>
        </xdr:cNvPicPr>
      </xdr:nvPicPr>
      <xdr:blipFill>
        <a:blip xmlns:r="http://schemas.openxmlformats.org/officeDocument/2006/relationships" r:embed="rId2"/>
        <a:stretch>
          <a:fillRect/>
        </a:stretch>
      </xdr:blipFill>
      <xdr:spPr>
        <a:xfrm>
          <a:off x="825500" y="2819400"/>
          <a:ext cx="4267200" cy="970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12</xdr:row>
      <xdr:rowOff>185875</xdr:rowOff>
    </xdr:to>
    <xdr:pic>
      <xdr:nvPicPr>
        <xdr:cNvPr id="3" name="Picture 2">
          <a:extLst>
            <a:ext uri="{FF2B5EF4-FFF2-40B4-BE49-F238E27FC236}">
              <a16:creationId xmlns:a16="http://schemas.microsoft.com/office/drawing/2014/main" id="{0AE888DB-571B-1DA3-FE0D-4EAD17C6A713}"/>
            </a:ext>
          </a:extLst>
        </xdr:cNvPr>
        <xdr:cNvPicPr>
          <a:picLocks noChangeAspect="1"/>
        </xdr:cNvPicPr>
      </xdr:nvPicPr>
      <xdr:blipFill>
        <a:blip xmlns:r="http://schemas.openxmlformats.org/officeDocument/2006/relationships" r:embed="rId1"/>
        <a:stretch>
          <a:fillRect/>
        </a:stretch>
      </xdr:blipFill>
      <xdr:spPr>
        <a:xfrm>
          <a:off x="825500" y="1803400"/>
          <a:ext cx="4229100" cy="1201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810595</xdr:colOff>
      <xdr:row>19</xdr:row>
      <xdr:rowOff>190500</xdr:rowOff>
    </xdr:to>
    <xdr:pic>
      <xdr:nvPicPr>
        <xdr:cNvPr id="2" name="Picture 1">
          <a:extLst>
            <a:ext uri="{FF2B5EF4-FFF2-40B4-BE49-F238E27FC236}">
              <a16:creationId xmlns:a16="http://schemas.microsoft.com/office/drawing/2014/main" id="{44EF8858-A25A-48E2-D252-5935B895C52F}"/>
            </a:ext>
          </a:extLst>
        </xdr:cNvPr>
        <xdr:cNvPicPr>
          <a:picLocks noChangeAspect="1"/>
        </xdr:cNvPicPr>
      </xdr:nvPicPr>
      <xdr:blipFill>
        <a:blip xmlns:r="http://schemas.openxmlformats.org/officeDocument/2006/relationships" r:embed="rId1"/>
        <a:stretch>
          <a:fillRect/>
        </a:stretch>
      </xdr:blipFill>
      <xdr:spPr>
        <a:xfrm>
          <a:off x="825500" y="1803400"/>
          <a:ext cx="4353895" cy="2628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810595</xdr:colOff>
      <xdr:row>19</xdr:row>
      <xdr:rowOff>190500</xdr:rowOff>
    </xdr:to>
    <xdr:pic>
      <xdr:nvPicPr>
        <xdr:cNvPr id="2" name="Picture 1">
          <a:extLst>
            <a:ext uri="{FF2B5EF4-FFF2-40B4-BE49-F238E27FC236}">
              <a16:creationId xmlns:a16="http://schemas.microsoft.com/office/drawing/2014/main" id="{12CEF259-8DB1-C542-E33A-4AF936F1DC55}"/>
            </a:ext>
          </a:extLst>
        </xdr:cNvPr>
        <xdr:cNvPicPr>
          <a:picLocks noChangeAspect="1"/>
        </xdr:cNvPicPr>
      </xdr:nvPicPr>
      <xdr:blipFill>
        <a:blip xmlns:r="http://schemas.openxmlformats.org/officeDocument/2006/relationships" r:embed="rId1"/>
        <a:stretch>
          <a:fillRect/>
        </a:stretch>
      </xdr:blipFill>
      <xdr:spPr>
        <a:xfrm>
          <a:off x="825500" y="1803400"/>
          <a:ext cx="4353895" cy="2628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762000</xdr:colOff>
      <xdr:row>16</xdr:row>
      <xdr:rowOff>102325</xdr:rowOff>
    </xdr:to>
    <xdr:pic>
      <xdr:nvPicPr>
        <xdr:cNvPr id="2" name="Picture 1">
          <a:extLst>
            <a:ext uri="{FF2B5EF4-FFF2-40B4-BE49-F238E27FC236}">
              <a16:creationId xmlns:a16="http://schemas.microsoft.com/office/drawing/2014/main" id="{EC609580-5475-6EB2-BFE2-BBC60B83B1EC}"/>
            </a:ext>
          </a:extLst>
        </xdr:cNvPr>
        <xdr:cNvPicPr>
          <a:picLocks noChangeAspect="1"/>
        </xdr:cNvPicPr>
      </xdr:nvPicPr>
      <xdr:blipFill>
        <a:blip xmlns:r="http://schemas.openxmlformats.org/officeDocument/2006/relationships" r:embed="rId1"/>
        <a:stretch>
          <a:fillRect/>
        </a:stretch>
      </xdr:blipFill>
      <xdr:spPr>
        <a:xfrm>
          <a:off x="825500" y="2006601"/>
          <a:ext cx="4305300" cy="19311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726982</xdr:colOff>
      <xdr:row>14</xdr:row>
      <xdr:rowOff>114301</xdr:rowOff>
    </xdr:to>
    <xdr:pic>
      <xdr:nvPicPr>
        <xdr:cNvPr id="2" name="Picture 1">
          <a:extLst>
            <a:ext uri="{FF2B5EF4-FFF2-40B4-BE49-F238E27FC236}">
              <a16:creationId xmlns:a16="http://schemas.microsoft.com/office/drawing/2014/main" id="{7E2C5142-5074-26B8-11FF-718E22C105E4}"/>
            </a:ext>
          </a:extLst>
        </xdr:cNvPr>
        <xdr:cNvPicPr>
          <a:picLocks noChangeAspect="1"/>
        </xdr:cNvPicPr>
      </xdr:nvPicPr>
      <xdr:blipFill>
        <a:blip xmlns:r="http://schemas.openxmlformats.org/officeDocument/2006/relationships" r:embed="rId1"/>
        <a:stretch>
          <a:fillRect/>
        </a:stretch>
      </xdr:blipFill>
      <xdr:spPr>
        <a:xfrm>
          <a:off x="825500" y="2209801"/>
          <a:ext cx="4270282" cy="1536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111572</xdr:rowOff>
    </xdr:to>
    <xdr:pic>
      <xdr:nvPicPr>
        <xdr:cNvPr id="2" name="Picture 1">
          <a:extLst>
            <a:ext uri="{FF2B5EF4-FFF2-40B4-BE49-F238E27FC236}">
              <a16:creationId xmlns:a16="http://schemas.microsoft.com/office/drawing/2014/main" id="{E932FB29-B8FF-76CC-2CCA-1C00E863FF23}"/>
            </a:ext>
          </a:extLst>
        </xdr:cNvPr>
        <xdr:cNvPicPr>
          <a:picLocks noChangeAspect="1"/>
        </xdr:cNvPicPr>
      </xdr:nvPicPr>
      <xdr:blipFill>
        <a:blip xmlns:r="http://schemas.openxmlformats.org/officeDocument/2006/relationships" r:embed="rId1"/>
        <a:stretch>
          <a:fillRect/>
        </a:stretch>
      </xdr:blipFill>
      <xdr:spPr>
        <a:xfrm>
          <a:off x="825500" y="2006600"/>
          <a:ext cx="4229100" cy="27531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olb.pt/pages/308"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olb.pt/pages/5"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cm-olb.pt/pages/5"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cm-olb.pt/pages/456"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olb.pt/pages/45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cm-olb.pt/pages/456"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www.cm-olb.pt/pages/456"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cm-olb.pt/pages/456"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cm-olb.pt/pages/456"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cm-olb.pt/oliveiradobairro/uploads/writer_file/document/100/regulamento_sobre_o_exercicio_e_fiscalizacao_de_atividades_diversas.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olb.pt/pages/331"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olb.pt/"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olb.pt/pages/3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125" zoomScaleNormal="125"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6" t="s">
        <v>82</v>
      </c>
      <c r="L2" s="26"/>
      <c r="M2" s="26"/>
      <c r="N2" s="26"/>
      <c r="O2" s="26"/>
    </row>
    <row r="3" spans="2:17" x14ac:dyDescent="0.2">
      <c r="K3" s="26"/>
      <c r="L3" s="26"/>
      <c r="M3" s="26"/>
      <c r="N3" s="26"/>
      <c r="O3" s="26"/>
    </row>
    <row r="5" spans="2:17" s="10" customFormat="1" ht="22" customHeight="1" x14ac:dyDescent="0.2">
      <c r="B5" s="15"/>
      <c r="C5" s="25" t="s">
        <v>12</v>
      </c>
      <c r="D5" s="25"/>
      <c r="E5" s="25"/>
      <c r="F5" s="25"/>
      <c r="G5" s="34" t="s">
        <v>100</v>
      </c>
      <c r="H5" s="34"/>
      <c r="I5" s="34"/>
      <c r="J5" s="34"/>
      <c r="K5" s="34"/>
      <c r="L5" s="34"/>
      <c r="M5" s="34"/>
      <c r="N5" s="34"/>
      <c r="O5" s="34"/>
    </row>
    <row r="6" spans="2:17" s="10" customFormat="1" ht="22" customHeight="1" x14ac:dyDescent="0.2">
      <c r="B6" s="15"/>
      <c r="C6" s="25" t="s">
        <v>13</v>
      </c>
      <c r="D6" s="25"/>
      <c r="E6" s="25"/>
      <c r="F6" s="25"/>
      <c r="G6" s="34" t="s">
        <v>101</v>
      </c>
      <c r="H6" s="34"/>
      <c r="I6" s="34"/>
      <c r="J6" s="34"/>
      <c r="K6" s="34"/>
      <c r="L6" s="34"/>
      <c r="M6" s="34"/>
      <c r="N6" s="34"/>
      <c r="O6" s="34"/>
    </row>
    <row r="7" spans="2:17" s="10" customFormat="1" ht="22" customHeight="1" x14ac:dyDescent="0.2">
      <c r="B7" s="15"/>
      <c r="C7" s="25" t="s">
        <v>11</v>
      </c>
      <c r="D7" s="25"/>
      <c r="E7" s="25"/>
      <c r="F7" s="25"/>
      <c r="G7" s="34" t="s">
        <v>100</v>
      </c>
      <c r="H7" s="34"/>
      <c r="I7" s="34"/>
      <c r="J7" s="34"/>
      <c r="K7" s="34"/>
      <c r="L7" s="34"/>
      <c r="M7" s="34"/>
      <c r="N7" s="34"/>
      <c r="O7" s="34"/>
    </row>
    <row r="8" spans="2:17" s="10" customFormat="1" ht="22" customHeight="1" x14ac:dyDescent="0.2">
      <c r="B8" s="15"/>
      <c r="C8" s="25" t="s">
        <v>9</v>
      </c>
      <c r="D8" s="25"/>
      <c r="E8" s="25"/>
      <c r="F8" s="25"/>
      <c r="G8" s="16">
        <v>45993</v>
      </c>
    </row>
    <row r="10" spans="2:17" s="10" customFormat="1" ht="22" customHeight="1" x14ac:dyDescent="0.2">
      <c r="B10" s="9" t="s">
        <v>1</v>
      </c>
      <c r="C10" s="9" t="s">
        <v>2</v>
      </c>
      <c r="D10" s="9" t="s">
        <v>3</v>
      </c>
    </row>
    <row r="11" spans="2:17" s="10" customFormat="1" ht="22" customHeight="1" x14ac:dyDescent="0.2">
      <c r="B11" s="11"/>
      <c r="C11" s="12" t="s">
        <v>4</v>
      </c>
      <c r="D11" s="12" t="s">
        <v>4</v>
      </c>
      <c r="E11" s="30" t="s">
        <v>18</v>
      </c>
      <c r="F11" s="31"/>
      <c r="G11" s="31"/>
      <c r="H11" s="31"/>
      <c r="I11" s="31"/>
      <c r="J11" s="31"/>
      <c r="K11" s="31"/>
      <c r="L11" s="31"/>
      <c r="M11" s="31"/>
      <c r="N11" s="31"/>
      <c r="O11" s="31"/>
      <c r="P11" s="31"/>
      <c r="Q11" s="32"/>
    </row>
    <row r="12" spans="2:17" s="10" customFormat="1" ht="22" customHeight="1" x14ac:dyDescent="0.2">
      <c r="B12" s="13" t="str">
        <f>IF('1.1'!$B$3="x","x"," ")</f>
        <v>x</v>
      </c>
      <c r="C12" s="13" t="str">
        <f>IF('1.1'!$C$3="x","x"," ")</f>
        <v xml:space="preserve"> </v>
      </c>
      <c r="D12" s="13" t="str">
        <f>IF('1.1'!$D$3="x", "x", " ")</f>
        <v xml:space="preserve"> </v>
      </c>
      <c r="F12" s="29" t="s">
        <v>37</v>
      </c>
      <c r="G12" s="29"/>
      <c r="H12" s="29"/>
      <c r="I12" s="29"/>
      <c r="J12" s="29"/>
      <c r="K12" s="29"/>
      <c r="L12" s="29"/>
      <c r="M12" s="29"/>
      <c r="N12" s="29"/>
      <c r="O12" s="29"/>
      <c r="P12" s="29"/>
      <c r="Q12" s="29"/>
    </row>
    <row r="13" spans="2:17" s="10" customFormat="1" ht="22" customHeight="1" x14ac:dyDescent="0.2">
      <c r="B13" s="13" t="str">
        <f>IF('1.2'!$B$3="x","x"," ")</f>
        <v>x</v>
      </c>
      <c r="C13" s="13" t="str">
        <f>IF('1.2'!$C$3="x","x"," ")</f>
        <v xml:space="preserve"> </v>
      </c>
      <c r="D13" s="13" t="str">
        <f>IF('1.2'!$D$3="x", "x", " ")</f>
        <v xml:space="preserve"> </v>
      </c>
      <c r="F13" s="36" t="s">
        <v>38</v>
      </c>
      <c r="G13" s="36"/>
      <c r="H13" s="36"/>
      <c r="I13" s="36"/>
      <c r="J13" s="36"/>
      <c r="K13" s="36"/>
      <c r="L13" s="36"/>
      <c r="M13" s="36"/>
      <c r="N13" s="36"/>
      <c r="O13" s="36"/>
      <c r="P13" s="36"/>
      <c r="Q13" s="36"/>
    </row>
    <row r="14" spans="2:17" s="10" customFormat="1" ht="22" customHeight="1" x14ac:dyDescent="0.2">
      <c r="B14" s="13" t="str">
        <f>IF('1.3'!$B$3="x","x"," ")</f>
        <v xml:space="preserve"> </v>
      </c>
      <c r="C14" s="13" t="str">
        <f>IF('1.3'!$C$3="x","x"," ")</f>
        <v xml:space="preserve"> </v>
      </c>
      <c r="D14" s="13" t="str">
        <f>IF('1.3'!$D$3="x", "x", " ")</f>
        <v>x</v>
      </c>
      <c r="F14" s="35" t="s">
        <v>39</v>
      </c>
      <c r="G14" s="35"/>
      <c r="H14" s="35"/>
      <c r="I14" s="35"/>
      <c r="J14" s="35"/>
      <c r="K14" s="35"/>
      <c r="L14" s="35"/>
      <c r="M14" s="35"/>
      <c r="N14" s="35"/>
      <c r="O14" s="35"/>
      <c r="P14" s="35"/>
      <c r="Q14" s="35"/>
    </row>
    <row r="15" spans="2:17" s="10" customFormat="1" ht="22" customHeight="1" x14ac:dyDescent="0.2">
      <c r="B15" s="11"/>
      <c r="C15" s="12"/>
      <c r="D15" s="12"/>
      <c r="E15" s="30" t="s">
        <v>19</v>
      </c>
      <c r="F15" s="31"/>
      <c r="G15" s="31"/>
      <c r="H15" s="31"/>
      <c r="I15" s="31"/>
      <c r="J15" s="31"/>
      <c r="K15" s="31"/>
      <c r="L15" s="31"/>
      <c r="M15" s="31"/>
      <c r="N15" s="31"/>
      <c r="O15" s="31"/>
      <c r="P15" s="31"/>
      <c r="Q15" s="32"/>
    </row>
    <row r="16" spans="2:17" s="10" customFormat="1" ht="22" customHeight="1" x14ac:dyDescent="0.2">
      <c r="B16" s="13" t="str">
        <f>IF('2.1'!$B$3="x","x"," ")</f>
        <v>x</v>
      </c>
      <c r="C16" s="13" t="str">
        <f>IF('2.1'!$C$3="x","x"," ")</f>
        <v xml:space="preserve"> </v>
      </c>
      <c r="D16" s="13" t="str">
        <f>IF('2.1'!$D$3="x", "x", " ")</f>
        <v xml:space="preserve"> </v>
      </c>
      <c r="F16" s="29" t="s">
        <v>40</v>
      </c>
      <c r="G16" s="29"/>
      <c r="H16" s="29"/>
      <c r="I16" s="29"/>
      <c r="J16" s="29"/>
      <c r="K16" s="29"/>
      <c r="L16" s="29"/>
      <c r="M16" s="29"/>
      <c r="N16" s="29"/>
      <c r="O16" s="29"/>
      <c r="P16" s="29"/>
      <c r="Q16" s="29"/>
    </row>
    <row r="17" spans="2:17" s="10" customFormat="1" ht="22" customHeight="1" x14ac:dyDescent="0.2">
      <c r="B17" s="13" t="str">
        <f>IF('2.2'!$B$3="x","x"," ")</f>
        <v>x</v>
      </c>
      <c r="C17" s="13" t="str">
        <f>IF('2.2'!$C$3="x","x"," ")</f>
        <v xml:space="preserve"> </v>
      </c>
      <c r="D17" s="13" t="str">
        <f>IF('2.2'!$D$3="x", "x", " ")</f>
        <v xml:space="preserve"> </v>
      </c>
      <c r="F17" s="33" t="s">
        <v>41</v>
      </c>
      <c r="G17" s="33"/>
      <c r="H17" s="33"/>
      <c r="I17" s="33"/>
      <c r="J17" s="33"/>
      <c r="K17" s="33"/>
      <c r="L17" s="33"/>
      <c r="M17" s="33"/>
      <c r="N17" s="33"/>
      <c r="O17" s="33"/>
      <c r="P17" s="33"/>
      <c r="Q17" s="33"/>
    </row>
    <row r="18" spans="2:17" s="10" customFormat="1" ht="22" customHeight="1" x14ac:dyDescent="0.2">
      <c r="B18" s="11"/>
      <c r="C18" s="12"/>
      <c r="D18" s="12"/>
      <c r="E18" s="30" t="s">
        <v>20</v>
      </c>
      <c r="F18" s="31"/>
      <c r="G18" s="31"/>
      <c r="H18" s="31"/>
      <c r="I18" s="31"/>
      <c r="J18" s="31"/>
      <c r="K18" s="31"/>
      <c r="L18" s="31"/>
      <c r="M18" s="31"/>
      <c r="N18" s="31"/>
      <c r="O18" s="31"/>
      <c r="P18" s="31"/>
      <c r="Q18" s="32"/>
    </row>
    <row r="19" spans="2:17" s="10" customFormat="1" ht="22" customHeight="1" x14ac:dyDescent="0.2">
      <c r="B19" s="13" t="str">
        <f>IF('3.1'!$B$3="x","x"," ")</f>
        <v>x</v>
      </c>
      <c r="C19" s="13" t="str">
        <f>IF('3.1'!$C$3="x","x"," ")</f>
        <v xml:space="preserve"> </v>
      </c>
      <c r="D19" s="13" t="str">
        <f>IF('3.1'!$D$3="x", "x", " ")</f>
        <v xml:space="preserve"> </v>
      </c>
      <c r="F19" s="29" t="s">
        <v>42</v>
      </c>
      <c r="G19" s="29"/>
      <c r="H19" s="29"/>
      <c r="I19" s="29"/>
      <c r="J19" s="29"/>
      <c r="K19" s="29"/>
      <c r="L19" s="29"/>
      <c r="M19" s="29"/>
      <c r="N19" s="29"/>
      <c r="O19" s="29"/>
      <c r="P19" s="29"/>
      <c r="Q19" s="29"/>
    </row>
    <row r="20" spans="2:17" s="10" customFormat="1" ht="22" customHeight="1" x14ac:dyDescent="0.2">
      <c r="B20" s="13" t="str">
        <f>IF('3.2'!$B$3="x","x"," ")</f>
        <v>x</v>
      </c>
      <c r="C20" s="13" t="str">
        <f>IF('3.2'!$C$3="x","x"," ")</f>
        <v xml:space="preserve"> </v>
      </c>
      <c r="D20" s="13" t="str">
        <f>IF('3.2'!$D$3="x", "x", " ")</f>
        <v xml:space="preserve"> </v>
      </c>
      <c r="F20" s="33" t="s">
        <v>43</v>
      </c>
      <c r="G20" s="33"/>
      <c r="H20" s="33"/>
      <c r="I20" s="33"/>
      <c r="J20" s="33"/>
      <c r="K20" s="33"/>
      <c r="L20" s="33"/>
      <c r="M20" s="33"/>
    </row>
    <row r="21" spans="2:17" s="10" customFormat="1" ht="22" customHeight="1" x14ac:dyDescent="0.2">
      <c r="B21" s="11"/>
      <c r="C21" s="12"/>
      <c r="D21" s="12"/>
      <c r="E21" s="30" t="s">
        <v>21</v>
      </c>
      <c r="F21" s="31"/>
      <c r="G21" s="31"/>
      <c r="H21" s="31"/>
      <c r="I21" s="31"/>
      <c r="J21" s="31"/>
      <c r="K21" s="31"/>
      <c r="L21" s="31"/>
      <c r="M21" s="31"/>
      <c r="N21" s="31"/>
      <c r="O21" s="31"/>
      <c r="P21" s="31"/>
      <c r="Q21" s="32"/>
    </row>
    <row r="22" spans="2:17" s="10" customFormat="1" ht="22" customHeight="1" x14ac:dyDescent="0.2">
      <c r="B22" s="13" t="str">
        <f>IF('4.1'!$B$3="x","x"," ")</f>
        <v>x</v>
      </c>
      <c r="C22" s="13" t="str">
        <f>IF('4.1'!$C$3="x","x"," ")</f>
        <v xml:space="preserve"> </v>
      </c>
      <c r="D22" s="13" t="str">
        <f>IF('4.1'!$D$3="x", "x", " ")</f>
        <v xml:space="preserve"> </v>
      </c>
      <c r="F22" s="33" t="s">
        <v>44</v>
      </c>
      <c r="G22" s="33"/>
      <c r="H22" s="33"/>
      <c r="I22" s="33"/>
      <c r="J22" s="33"/>
      <c r="K22" s="33"/>
      <c r="L22" s="33"/>
      <c r="M22" s="33"/>
    </row>
    <row r="23" spans="2:17" s="10" customFormat="1" ht="22" customHeight="1" x14ac:dyDescent="0.2">
      <c r="B23" s="14" t="str">
        <f>IF('4.2'!$B$3="x","x"," ")</f>
        <v>x</v>
      </c>
      <c r="C23" s="14" t="str">
        <f>IF('4.2'!$C$3="x","x"," ")</f>
        <v xml:space="preserve"> </v>
      </c>
      <c r="D23" s="14" t="str">
        <f>IF('4.2'!$D$3="x", "x", " ")</f>
        <v xml:space="preserve"> </v>
      </c>
      <c r="F23" s="36" t="s">
        <v>45</v>
      </c>
      <c r="G23" s="36"/>
      <c r="H23" s="36"/>
      <c r="I23" s="36"/>
      <c r="J23" s="36"/>
      <c r="K23" s="36"/>
      <c r="L23" s="36"/>
      <c r="M23" s="36"/>
      <c r="N23" s="36"/>
      <c r="O23" s="36"/>
      <c r="P23" s="36"/>
      <c r="Q23" s="36"/>
    </row>
    <row r="24" spans="2:17" s="10" customFormat="1" ht="22" customHeight="1" x14ac:dyDescent="0.2">
      <c r="B24" s="14" t="str">
        <f>IF('4.3'!$B$3="x","x"," ")</f>
        <v>x</v>
      </c>
      <c r="C24" s="14" t="str">
        <f>IF('4.3'!$C$3="x","x"," ")</f>
        <v xml:space="preserve"> </v>
      </c>
      <c r="D24" s="14" t="str">
        <f>IF('4.3'!$D$3="x", "x", " ")</f>
        <v xml:space="preserve"> </v>
      </c>
      <c r="F24" s="35" t="s">
        <v>46</v>
      </c>
      <c r="G24" s="35"/>
      <c r="H24" s="35"/>
      <c r="I24" s="35"/>
      <c r="J24" s="35"/>
      <c r="K24" s="35"/>
      <c r="L24" s="35"/>
      <c r="M24" s="35"/>
      <c r="N24" s="35"/>
      <c r="O24" s="35"/>
      <c r="P24" s="35"/>
      <c r="Q24" s="35"/>
    </row>
    <row r="25" spans="2:17" s="10" customFormat="1" ht="22" customHeight="1" x14ac:dyDescent="0.2">
      <c r="B25" s="11"/>
      <c r="C25" s="12"/>
      <c r="D25" s="12"/>
      <c r="E25" s="30" t="s">
        <v>22</v>
      </c>
      <c r="F25" s="31"/>
      <c r="G25" s="31"/>
      <c r="H25" s="31"/>
      <c r="I25" s="31"/>
      <c r="J25" s="31"/>
      <c r="K25" s="31"/>
      <c r="L25" s="31"/>
      <c r="M25" s="31"/>
      <c r="N25" s="31"/>
      <c r="O25" s="31"/>
      <c r="P25" s="31"/>
      <c r="Q25" s="32"/>
    </row>
    <row r="26" spans="2:17" s="10" customFormat="1" ht="22" customHeight="1" x14ac:dyDescent="0.2">
      <c r="B26" s="13" t="str">
        <f>IF('5.1'!$B$3="x","x"," ")</f>
        <v>x</v>
      </c>
      <c r="C26" s="13" t="str">
        <f>IF('5.1'!$C$3="x","x"," ")</f>
        <v xml:space="preserve"> </v>
      </c>
      <c r="D26" s="13" t="str">
        <f>IF('5.1'!$D$3="x", "x", " ")</f>
        <v xml:space="preserve"> </v>
      </c>
      <c r="F26" s="29" t="s">
        <v>47</v>
      </c>
      <c r="G26" s="29"/>
      <c r="H26" s="29"/>
      <c r="I26" s="29"/>
      <c r="J26" s="29"/>
      <c r="K26" s="29"/>
      <c r="L26" s="29"/>
      <c r="M26" s="29"/>
      <c r="N26" s="29"/>
      <c r="O26" s="29"/>
      <c r="P26" s="29"/>
      <c r="Q26" s="29"/>
    </row>
    <row r="27" spans="2:17" s="10" customFormat="1" ht="22" customHeight="1" x14ac:dyDescent="0.2">
      <c r="B27" s="13" t="str">
        <f>IF('5.2'!$B$3="x","x"," ")</f>
        <v xml:space="preserve"> </v>
      </c>
      <c r="C27" s="13" t="str">
        <f>IF('5.2'!$C$3="x","x"," ")</f>
        <v xml:space="preserve"> </v>
      </c>
      <c r="D27" s="13" t="str">
        <f>IF('5.2'!$D$3="x", "x", " ")</f>
        <v>x</v>
      </c>
      <c r="F27" s="36" t="s">
        <v>48</v>
      </c>
      <c r="G27" s="36"/>
      <c r="H27" s="36"/>
      <c r="I27" s="36"/>
      <c r="J27" s="36"/>
      <c r="K27" s="36"/>
      <c r="L27" s="36"/>
      <c r="M27" s="36"/>
      <c r="N27" s="36"/>
      <c r="O27" s="36"/>
      <c r="P27" s="36"/>
      <c r="Q27" s="36"/>
    </row>
    <row r="28" spans="2:17" s="10" customFormat="1" ht="22" customHeight="1" x14ac:dyDescent="0.2">
      <c r="B28" s="13" t="str">
        <f>IF('5.3'!$B$3="x","x"," ")</f>
        <v>x</v>
      </c>
      <c r="C28" s="13" t="str">
        <f>IF('5.3'!$C$3="x","x"," ")</f>
        <v xml:space="preserve"> </v>
      </c>
      <c r="D28" s="13" t="str">
        <f>IF('5.3'!$D$3="x", "x", " ")</f>
        <v xml:space="preserve"> </v>
      </c>
      <c r="F28" s="35" t="s">
        <v>49</v>
      </c>
      <c r="G28" s="35"/>
      <c r="H28" s="35"/>
      <c r="I28" s="35"/>
      <c r="J28" s="35"/>
      <c r="K28" s="35"/>
      <c r="L28" s="35"/>
      <c r="M28" s="35"/>
      <c r="N28" s="35"/>
      <c r="O28" s="35"/>
      <c r="P28" s="35"/>
      <c r="Q28" s="35"/>
    </row>
    <row r="29" spans="2:17" s="10" customFormat="1" ht="22" customHeight="1" x14ac:dyDescent="0.2">
      <c r="B29" s="11"/>
      <c r="C29" s="12"/>
      <c r="D29" s="12"/>
      <c r="E29" s="31" t="s">
        <v>23</v>
      </c>
      <c r="F29" s="31"/>
      <c r="G29" s="31"/>
      <c r="H29" s="31"/>
      <c r="I29" s="31"/>
      <c r="J29" s="31"/>
      <c r="K29" s="31"/>
      <c r="L29" s="31"/>
      <c r="M29" s="31"/>
      <c r="N29" s="31"/>
      <c r="O29" s="31"/>
      <c r="P29" s="31"/>
      <c r="Q29" s="32"/>
    </row>
    <row r="30" spans="2:17" s="10" customFormat="1" ht="22" customHeight="1" x14ac:dyDescent="0.2">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2" customHeight="1" x14ac:dyDescent="0.2">
      <c r="B31" s="13" t="str">
        <f>IF('6.2'!$B$3="x","x"," ")</f>
        <v>x</v>
      </c>
      <c r="C31" s="13" t="str">
        <f>IF('6.2'!$C$3="x","x"," ")</f>
        <v xml:space="preserve"> </v>
      </c>
      <c r="D31" s="13" t="str">
        <f>IF('6.2'!$D$3="x", "x", " ")</f>
        <v xml:space="preserve"> </v>
      </c>
      <c r="F31" s="35" t="s">
        <v>36</v>
      </c>
      <c r="G31" s="35"/>
      <c r="H31" s="35"/>
      <c r="I31" s="35"/>
      <c r="J31" s="35"/>
      <c r="K31" s="35"/>
      <c r="L31" s="35"/>
      <c r="M31" s="35"/>
      <c r="N31" s="35"/>
      <c r="O31" s="35"/>
      <c r="P31" s="35"/>
      <c r="Q31" s="35"/>
    </row>
    <row r="32" spans="2:17" s="10" customFormat="1" ht="22" customHeight="1" x14ac:dyDescent="0.2">
      <c r="B32" s="11"/>
      <c r="C32" s="12"/>
      <c r="D32" s="12"/>
      <c r="E32" s="31" t="s">
        <v>24</v>
      </c>
      <c r="F32" s="31"/>
      <c r="G32" s="31"/>
      <c r="H32" s="31"/>
      <c r="I32" s="31"/>
      <c r="J32" s="31"/>
      <c r="K32" s="31"/>
      <c r="L32" s="31"/>
      <c r="M32" s="31"/>
      <c r="N32" s="31"/>
      <c r="O32" s="31"/>
      <c r="P32" s="31"/>
      <c r="Q32" s="32"/>
    </row>
    <row r="33" spans="2:17" s="10" customFormat="1" ht="22" customHeight="1" x14ac:dyDescent="0.2">
      <c r="B33" s="13" t="str">
        <f>IF('7.1'!$B$3="x","x"," ")</f>
        <v xml:space="preserve"> </v>
      </c>
      <c r="C33" s="13" t="str">
        <f>IF('7.1'!$C$3="x","x"," ")</f>
        <v xml:space="preserve"> </v>
      </c>
      <c r="D33" s="13" t="str">
        <f>IF('7.1'!$D$3="x", "x", " ")</f>
        <v>x</v>
      </c>
      <c r="F33" s="29" t="s">
        <v>33</v>
      </c>
      <c r="G33" s="29"/>
      <c r="H33" s="29"/>
      <c r="I33" s="29"/>
      <c r="J33" s="29"/>
      <c r="K33" s="29"/>
      <c r="L33" s="29"/>
      <c r="M33" s="29"/>
      <c r="N33" s="29"/>
      <c r="O33" s="29"/>
      <c r="P33" s="29"/>
      <c r="Q33" s="29"/>
    </row>
    <row r="34" spans="2:17" s="10" customFormat="1" ht="22" customHeight="1" x14ac:dyDescent="0.2">
      <c r="B34" s="13" t="str">
        <f>IF('7.2'!$B$3="x","x"," ")</f>
        <v xml:space="preserve"> </v>
      </c>
      <c r="C34" s="13" t="str">
        <f>IF('7.2'!$C$3="x","x"," ")</f>
        <v xml:space="preserve"> </v>
      </c>
      <c r="D34" s="13" t="str">
        <f>IF('7.2'!$D$3="x", "x", " ")</f>
        <v>x</v>
      </c>
      <c r="F34" s="36" t="s">
        <v>34</v>
      </c>
      <c r="G34" s="36"/>
      <c r="H34" s="36"/>
      <c r="I34" s="36"/>
      <c r="J34" s="36"/>
      <c r="K34" s="36"/>
      <c r="L34" s="36"/>
      <c r="M34" s="36"/>
      <c r="N34" s="36"/>
      <c r="O34" s="36"/>
      <c r="P34" s="36"/>
      <c r="Q34" s="36"/>
    </row>
    <row r="35" spans="2:17" s="10" customFormat="1" ht="22" customHeight="1" x14ac:dyDescent="0.2">
      <c r="B35" s="11"/>
      <c r="C35" s="12"/>
      <c r="D35" s="12"/>
      <c r="E35" s="30" t="s">
        <v>25</v>
      </c>
      <c r="F35" s="31"/>
      <c r="G35" s="31"/>
      <c r="H35" s="31"/>
      <c r="I35" s="31"/>
      <c r="J35" s="31"/>
      <c r="K35" s="31"/>
      <c r="L35" s="31"/>
      <c r="M35" s="31"/>
      <c r="N35" s="31"/>
      <c r="O35" s="31"/>
      <c r="P35" s="31"/>
      <c r="Q35" s="32"/>
    </row>
    <row r="36" spans="2:17" s="10" customFormat="1" ht="22" customHeight="1" x14ac:dyDescent="0.2">
      <c r="B36" s="13" t="str">
        <f>IF('8.1'!$B$3="x","x"," ")</f>
        <v>x</v>
      </c>
      <c r="C36" s="13" t="str">
        <f>IF('8.1'!$C$3="x","x"," ")</f>
        <v xml:space="preserve"> </v>
      </c>
      <c r="D36" s="13" t="str">
        <f>IF('8.1'!$D$3="x", "x", " ")</f>
        <v xml:space="preserve"> </v>
      </c>
      <c r="F36" s="29" t="s">
        <v>28</v>
      </c>
      <c r="G36" s="29"/>
      <c r="H36" s="29"/>
      <c r="I36" s="29"/>
      <c r="J36" s="29"/>
      <c r="K36" s="29"/>
      <c r="L36" s="29"/>
      <c r="M36" s="29"/>
      <c r="N36" s="29"/>
      <c r="O36" s="29"/>
      <c r="P36" s="29"/>
      <c r="Q36" s="29"/>
    </row>
    <row r="37" spans="2:17" s="10" customFormat="1" ht="22" customHeight="1" x14ac:dyDescent="0.2">
      <c r="B37" s="13" t="str">
        <f>IF('8.2'!$B$3="x","x"," ")</f>
        <v>x</v>
      </c>
      <c r="C37" s="13" t="str">
        <f>IF('8.2'!$C$3="x","x"," ")</f>
        <v xml:space="preserve"> </v>
      </c>
      <c r="D37" s="13" t="str">
        <f>IF('8.2'!$D$3="x", "x", " ")</f>
        <v xml:space="preserve"> </v>
      </c>
      <c r="F37" s="36" t="s">
        <v>29</v>
      </c>
      <c r="G37" s="36"/>
      <c r="H37" s="36"/>
      <c r="I37" s="36"/>
      <c r="J37" s="36"/>
      <c r="K37" s="36"/>
      <c r="L37" s="36"/>
      <c r="M37" s="36"/>
      <c r="N37" s="36"/>
      <c r="O37" s="36"/>
      <c r="P37" s="36"/>
      <c r="Q37" s="36"/>
    </row>
    <row r="38" spans="2:17" s="10" customFormat="1" ht="22" customHeight="1" x14ac:dyDescent="0.2">
      <c r="B38" s="13" t="str">
        <f>IF('8.3'!$B$3="x","x"," ")</f>
        <v>x</v>
      </c>
      <c r="C38" s="13" t="str">
        <f>IF('8.3'!$C$3="x","x"," ")</f>
        <v xml:space="preserve"> </v>
      </c>
      <c r="D38" s="13" t="str">
        <f>IF('8.3'!$D$3="x", "x", " ")</f>
        <v xml:space="preserve"> </v>
      </c>
      <c r="F38" s="36" t="s">
        <v>30</v>
      </c>
      <c r="G38" s="36"/>
      <c r="H38" s="36"/>
      <c r="I38" s="36"/>
      <c r="J38" s="36"/>
      <c r="K38" s="36"/>
      <c r="L38" s="36"/>
      <c r="M38" s="36"/>
      <c r="N38" s="36"/>
      <c r="O38" s="36"/>
      <c r="P38" s="36"/>
      <c r="Q38" s="36"/>
    </row>
    <row r="39" spans="2:17" s="10" customFormat="1" ht="22" customHeight="1" x14ac:dyDescent="0.2">
      <c r="B39" s="13" t="str">
        <f>IF('8.4'!$B$3="x","x"," ")</f>
        <v>x</v>
      </c>
      <c r="C39" s="13" t="str">
        <f>IF('8.4'!$C$3="x","x"," ")</f>
        <v xml:space="preserve"> </v>
      </c>
      <c r="D39" s="13" t="str">
        <f>IF('8.4'!$D$3="x", "x", " ")</f>
        <v xml:space="preserve"> </v>
      </c>
      <c r="F39" s="36" t="s">
        <v>31</v>
      </c>
      <c r="G39" s="36"/>
      <c r="H39" s="36"/>
      <c r="I39" s="36"/>
      <c r="J39" s="36"/>
      <c r="K39" s="36"/>
      <c r="L39" s="36"/>
      <c r="M39" s="36"/>
      <c r="N39" s="36"/>
      <c r="O39" s="36"/>
      <c r="P39" s="36"/>
      <c r="Q39" s="36"/>
    </row>
    <row r="40" spans="2:17" s="10" customFormat="1" ht="22" customHeight="1" x14ac:dyDescent="0.2">
      <c r="B40" s="13" t="str">
        <f>IF('8.5'!$B$3="x","x"," ")</f>
        <v>x</v>
      </c>
      <c r="C40" s="13" t="str">
        <f>IF('8.5'!$C$3="x","x"," ")</f>
        <v xml:space="preserve"> </v>
      </c>
      <c r="D40" s="13" t="str">
        <f>IF('8.5'!$D$3="x", "x", " ")</f>
        <v xml:space="preserve"> </v>
      </c>
      <c r="F40" s="35" t="s">
        <v>32</v>
      </c>
      <c r="G40" s="35"/>
      <c r="H40" s="35"/>
      <c r="I40" s="35"/>
      <c r="J40" s="35"/>
      <c r="K40" s="35"/>
      <c r="L40" s="35"/>
      <c r="M40" s="35"/>
      <c r="N40" s="35"/>
      <c r="O40" s="35"/>
      <c r="P40" s="35"/>
      <c r="Q40" s="35"/>
    </row>
    <row r="41" spans="2:17" s="10" customFormat="1" ht="22" customHeight="1" x14ac:dyDescent="0.2">
      <c r="B41" s="11"/>
      <c r="C41" s="12"/>
      <c r="D41" s="12"/>
      <c r="E41" s="30" t="s">
        <v>89</v>
      </c>
      <c r="F41" s="31"/>
      <c r="G41" s="31"/>
      <c r="H41" s="31"/>
      <c r="I41" s="31"/>
      <c r="J41" s="31"/>
      <c r="K41" s="31"/>
      <c r="L41" s="31"/>
      <c r="M41" s="31"/>
      <c r="N41" s="31"/>
      <c r="O41" s="31"/>
      <c r="P41" s="31"/>
      <c r="Q41" s="32"/>
    </row>
    <row r="42" spans="2:17" s="10" customFormat="1" ht="22" customHeight="1" x14ac:dyDescent="0.2">
      <c r="B42" s="13" t="str">
        <f>IF('9.1'!$B$3="x","x"," ")</f>
        <v xml:space="preserve"> </v>
      </c>
      <c r="C42" s="13" t="str">
        <f>IF('9.1'!$C$3="x","x"," ")</f>
        <v xml:space="preserve"> </v>
      </c>
      <c r="D42" s="13" t="str">
        <f>IF('9.1'!$D$3="x", "x", " ")</f>
        <v>x</v>
      </c>
      <c r="F42" s="28" t="s">
        <v>93</v>
      </c>
      <c r="G42" s="28"/>
      <c r="H42" s="28"/>
      <c r="I42" s="28"/>
      <c r="J42" s="28"/>
      <c r="K42" s="28"/>
      <c r="L42" s="28"/>
      <c r="M42" s="28"/>
      <c r="N42" s="28"/>
      <c r="O42" s="28"/>
      <c r="P42" s="28"/>
      <c r="Q42" s="28"/>
    </row>
    <row r="43" spans="2:17" s="10" customFormat="1" ht="22" customHeight="1" x14ac:dyDescent="0.2">
      <c r="B43" s="13" t="str">
        <f>IF('9.2'!$B$3="x","x"," ")</f>
        <v xml:space="preserve"> </v>
      </c>
      <c r="C43" s="13" t="str">
        <f>IF('9.2'!$C$3="x","x"," ")</f>
        <v xml:space="preserve"> </v>
      </c>
      <c r="D43" s="13" t="str">
        <f>IF('9.2'!$D$3="x", "x", " ")</f>
        <v>x</v>
      </c>
      <c r="F43" s="28" t="s">
        <v>90</v>
      </c>
      <c r="G43" s="28"/>
      <c r="H43" s="28"/>
      <c r="I43" s="28"/>
      <c r="J43" s="28"/>
      <c r="K43" s="28"/>
      <c r="L43" s="28"/>
      <c r="M43" s="28"/>
      <c r="N43" s="28"/>
      <c r="O43" s="28"/>
      <c r="P43" s="28"/>
      <c r="Q43" s="28"/>
    </row>
    <row r="44" spans="2:17" s="10" customFormat="1" ht="22" customHeight="1" x14ac:dyDescent="0.2">
      <c r="B44" s="13" t="str">
        <f>IF('9.3'!$B$3="x","x"," ")</f>
        <v xml:space="preserve"> </v>
      </c>
      <c r="C44" s="13" t="str">
        <f>IF('9.3'!$C$3="x","x"," ")</f>
        <v xml:space="preserve"> </v>
      </c>
      <c r="D44" s="13" t="str">
        <f>IF('9.3'!$D$3="x", "x", " ")</f>
        <v>x</v>
      </c>
      <c r="F44" s="28" t="s">
        <v>91</v>
      </c>
      <c r="G44" s="28"/>
      <c r="H44" s="28"/>
      <c r="I44" s="28"/>
      <c r="J44" s="28"/>
      <c r="K44" s="28"/>
      <c r="L44" s="28"/>
      <c r="M44" s="28"/>
      <c r="N44" s="28"/>
      <c r="O44" s="28"/>
      <c r="P44" s="28"/>
      <c r="Q44" s="28"/>
    </row>
    <row r="45" spans="2:17" s="10" customFormat="1" ht="22" customHeight="1" x14ac:dyDescent="0.2">
      <c r="B45" s="13" t="str">
        <f>IF('9.4'!$B$3="x","x"," ")</f>
        <v xml:space="preserve"> </v>
      </c>
      <c r="C45" s="13" t="str">
        <f>IF('9.4'!$C$3="x","x"," ")</f>
        <v xml:space="preserve"> </v>
      </c>
      <c r="D45" s="13" t="str">
        <f>IF('9.4'!$D$3="x", "x", " ")</f>
        <v>x</v>
      </c>
      <c r="F45" s="28" t="s">
        <v>92</v>
      </c>
      <c r="G45" s="28"/>
      <c r="H45" s="28"/>
      <c r="I45" s="28"/>
      <c r="J45" s="28"/>
      <c r="K45" s="28"/>
      <c r="L45" s="28"/>
      <c r="M45" s="28"/>
      <c r="N45" s="28"/>
      <c r="O45" s="28"/>
      <c r="P45" s="28"/>
      <c r="Q45" s="28"/>
    </row>
    <row r="46" spans="2:17" s="10" customFormat="1" ht="22" customHeight="1" x14ac:dyDescent="0.2">
      <c r="B46" s="11"/>
      <c r="C46" s="12"/>
      <c r="D46" s="12"/>
      <c r="E46" s="30" t="s">
        <v>26</v>
      </c>
      <c r="F46" s="31"/>
      <c r="G46" s="31"/>
      <c r="H46" s="31"/>
      <c r="I46" s="31"/>
      <c r="J46" s="31"/>
      <c r="K46" s="31"/>
      <c r="L46" s="31"/>
      <c r="M46" s="31"/>
      <c r="N46" s="31"/>
      <c r="O46" s="31"/>
      <c r="P46" s="31"/>
      <c r="Q46" s="32"/>
    </row>
    <row r="47" spans="2:17" s="10" customFormat="1" ht="22" customHeight="1" x14ac:dyDescent="0.2">
      <c r="B47" s="13" t="str">
        <f>IF('10.1'!$B$3="x","x"," ")</f>
        <v>x</v>
      </c>
      <c r="C47" s="13" t="str">
        <f>IF('10.1'!$C$3="x","x"," ")</f>
        <v xml:space="preserve"> </v>
      </c>
      <c r="D47" s="13" t="str">
        <f>IF('10.1'!$D$3="x", "x", " ")</f>
        <v xml:space="preserve"> </v>
      </c>
      <c r="F47" s="29" t="s">
        <v>27</v>
      </c>
      <c r="G47" s="29"/>
      <c r="H47" s="29"/>
      <c r="I47" s="29"/>
      <c r="J47" s="29"/>
      <c r="K47" s="29"/>
      <c r="L47" s="29"/>
      <c r="M47" s="29"/>
      <c r="N47" s="29"/>
      <c r="O47" s="29"/>
      <c r="P47" s="29"/>
      <c r="Q47" s="29"/>
    </row>
    <row r="51" spans="6:11" ht="34" x14ac:dyDescent="0.4">
      <c r="F51" s="2" t="s">
        <v>8</v>
      </c>
    </row>
    <row r="52" spans="6:11" x14ac:dyDescent="0.2">
      <c r="F52" s="27" t="s">
        <v>14</v>
      </c>
      <c r="G52" s="27"/>
      <c r="H52">
        <f>COUNTIF(D12:D47,"x")</f>
        <v>8</v>
      </c>
    </row>
    <row r="53" spans="6:11" x14ac:dyDescent="0.2">
      <c r="F53" s="27" t="s">
        <v>15</v>
      </c>
      <c r="G53" s="27"/>
      <c r="H53">
        <v>27</v>
      </c>
    </row>
    <row r="54" spans="6:11" ht="31" x14ac:dyDescent="0.35">
      <c r="H54" s="3">
        <f>COUNTIF($B$12:$B$47,"x")/(H53-COUNTIF($D$12:$D$47,"x"))</f>
        <v>1</v>
      </c>
    </row>
    <row r="56" spans="6:11" x14ac:dyDescent="0.2">
      <c r="F56" t="s">
        <v>10</v>
      </c>
    </row>
    <row r="58" spans="6:11" x14ac:dyDescent="0.2">
      <c r="G58" s="37" t="s">
        <v>80</v>
      </c>
      <c r="H58" s="37"/>
      <c r="I58" s="37"/>
      <c r="J58" s="37"/>
      <c r="K58" s="37"/>
    </row>
    <row r="59" spans="6:11" x14ac:dyDescent="0.2">
      <c r="G59" s="37"/>
      <c r="H59" s="37"/>
      <c r="I59" s="37"/>
      <c r="J59" s="37"/>
      <c r="K59" s="37"/>
    </row>
    <row r="60" spans="6:11" x14ac:dyDescent="0.2">
      <c r="G60" s="37"/>
      <c r="H60" s="37"/>
      <c r="I60" s="37"/>
      <c r="J60" s="37"/>
      <c r="K60" s="37"/>
    </row>
    <row r="61" spans="6:11" x14ac:dyDescent="0.2">
      <c r="G61" s="37"/>
      <c r="H61" s="37"/>
      <c r="I61" s="37"/>
      <c r="J61" s="37"/>
      <c r="K61" s="37"/>
    </row>
    <row r="62" spans="6:11" x14ac:dyDescent="0.2">
      <c r="G62" s="37"/>
      <c r="H62" s="37"/>
      <c r="I62" s="37"/>
      <c r="J62" s="37"/>
      <c r="K62" s="37"/>
    </row>
    <row r="63" spans="6:11" x14ac:dyDescent="0.2">
      <c r="G63" s="37"/>
      <c r="H63" s="37"/>
      <c r="I63" s="37"/>
      <c r="J63" s="37"/>
      <c r="K63" s="37"/>
    </row>
    <row r="64" spans="6:11" x14ac:dyDescent="0.2">
      <c r="G64" s="37"/>
      <c r="H64" s="37"/>
      <c r="I64" s="37"/>
      <c r="J64" s="37"/>
      <c r="K64" s="37"/>
    </row>
    <row r="65" spans="7:11" x14ac:dyDescent="0.2">
      <c r="G65" s="37"/>
      <c r="H65" s="37"/>
      <c r="I65" s="37"/>
      <c r="J65" s="37"/>
      <c r="K65" s="37"/>
    </row>
    <row r="66" spans="7:11" x14ac:dyDescent="0.2">
      <c r="G66" s="37"/>
      <c r="H66" s="37"/>
      <c r="I66" s="37"/>
      <c r="J66" s="37"/>
      <c r="K66" s="37"/>
    </row>
    <row r="67" spans="7:11" x14ac:dyDescent="0.2">
      <c r="G67" s="37"/>
      <c r="H67" s="37"/>
      <c r="I67" s="37"/>
      <c r="J67" s="37"/>
      <c r="K67" s="37"/>
    </row>
    <row r="68" spans="7:11" x14ac:dyDescent="0.2">
      <c r="G68" s="37"/>
      <c r="H68" s="37"/>
      <c r="I68" s="37"/>
      <c r="J68" s="37"/>
      <c r="K68" s="37"/>
    </row>
    <row r="69" spans="7:11" x14ac:dyDescent="0.2">
      <c r="G69" s="37"/>
      <c r="H69" s="37"/>
      <c r="I69" s="37"/>
      <c r="J69" s="37"/>
      <c r="K69" s="37"/>
    </row>
    <row r="70" spans="7:11" x14ac:dyDescent="0.2">
      <c r="G70" s="37"/>
      <c r="H70" s="37"/>
      <c r="I70" s="37"/>
      <c r="J70" s="37"/>
      <c r="K70" s="37"/>
    </row>
    <row r="71" spans="7:11" x14ac:dyDescent="0.2">
      <c r="G71" s="37"/>
      <c r="H71" s="37"/>
      <c r="I71" s="37"/>
      <c r="J71" s="37"/>
      <c r="K71" s="37"/>
    </row>
    <row r="72" spans="7:11" x14ac:dyDescent="0.2">
      <c r="G72" s="37"/>
      <c r="H72" s="37"/>
      <c r="I72" s="37"/>
      <c r="J72" s="37"/>
      <c r="K72" s="37"/>
    </row>
    <row r="73" spans="7:11" x14ac:dyDescent="0.2">
      <c r="G73" s="37"/>
      <c r="H73" s="37"/>
      <c r="I73" s="37"/>
      <c r="J73" s="37"/>
      <c r="K73" s="37"/>
    </row>
    <row r="74" spans="7:11" x14ac:dyDescent="0.2">
      <c r="G74" s="37"/>
      <c r="H74" s="37"/>
      <c r="I74" s="37"/>
      <c r="J74" s="37"/>
      <c r="K74" s="37"/>
    </row>
    <row r="75" spans="7:11" x14ac:dyDescent="0.2">
      <c r="G75" s="37"/>
      <c r="H75" s="37"/>
      <c r="I75" s="37"/>
      <c r="J75" s="37"/>
      <c r="K75" s="37"/>
    </row>
    <row r="76" spans="7:11" x14ac:dyDescent="0.2">
      <c r="G76" s="37"/>
      <c r="H76" s="37"/>
      <c r="I76" s="37"/>
      <c r="J76" s="37"/>
      <c r="K76" s="37"/>
    </row>
    <row r="77" spans="7:11" x14ac:dyDescent="0.2">
      <c r="G77" s="37"/>
      <c r="H77" s="37"/>
      <c r="I77" s="37"/>
      <c r="J77" s="37"/>
      <c r="K77" s="37"/>
    </row>
    <row r="78" spans="7:11" x14ac:dyDescent="0.2">
      <c r="G78" s="37"/>
      <c r="H78" s="37"/>
      <c r="I78" s="37"/>
      <c r="J78" s="37"/>
      <c r="K78" s="37"/>
    </row>
    <row r="79" spans="7:11" x14ac:dyDescent="0.2">
      <c r="G79" s="37"/>
      <c r="H79" s="37"/>
      <c r="I79" s="37"/>
      <c r="J79" s="37"/>
      <c r="K79" s="37"/>
    </row>
    <row r="80" spans="7:11" x14ac:dyDescent="0.2">
      <c r="G80" s="37"/>
      <c r="H80" s="37"/>
      <c r="I80" s="37"/>
      <c r="J80" s="37"/>
      <c r="K80" s="37"/>
    </row>
    <row r="81" spans="7:11" x14ac:dyDescent="0.2">
      <c r="G81" s="37"/>
      <c r="H81" s="37"/>
      <c r="I81" s="37"/>
      <c r="J81" s="37"/>
      <c r="K81" s="37"/>
    </row>
    <row r="82" spans="7:11" x14ac:dyDescent="0.2">
      <c r="G82" s="37"/>
      <c r="H82" s="37"/>
      <c r="I82" s="37"/>
      <c r="J82" s="37"/>
      <c r="K82" s="37"/>
    </row>
    <row r="83" spans="7:11" x14ac:dyDescent="0.2">
      <c r="G83" s="37"/>
      <c r="H83" s="37"/>
      <c r="I83" s="37"/>
      <c r="J83" s="37"/>
      <c r="K83" s="37"/>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7" t="s">
        <v>64</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104</v>
      </c>
      <c r="K8" s="39"/>
      <c r="L8" s="39"/>
      <c r="M8" s="39"/>
      <c r="N8" s="39"/>
      <c r="O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O8"/>
  </mergeCells>
  <hyperlinks>
    <hyperlink ref="A1" location="Síntese!A1" display="voltar à página inicial" xr:uid="{00000000-0004-0000-0900-000000000000}"/>
    <hyperlink ref="J8" r:id="rId1" xr:uid="{8712993C-6739-7043-91F6-5821744B9755}"/>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G29" sqref="G2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7" t="s">
        <v>65</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104</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zoomScale="136"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7" t="s">
        <v>66</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105</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0B00-000000000000}"/>
    <hyperlink ref="J8" r:id="rId1" xr:uid="{151410E3-BE9D-364F-82DB-78E7924AE9FF}"/>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tabSelected="1"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7" t="s">
        <v>67</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7" t="s">
        <v>68</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105</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0D00-000000000000}"/>
    <hyperlink ref="J8" r:id="rId1" xr:uid="{098F2D84-613D-7D4B-ADB5-6BCB8B4CC435}"/>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L18" sqref="L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7" t="s">
        <v>69</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106</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0E00-000000000000}"/>
    <hyperlink ref="J8" r:id="rId1" xr:uid="{5191AAE0-643E-B04D-9CAC-75C56E40E7F8}"/>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K21" sqref="K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7" t="s">
        <v>70</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106</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O14" sqref="O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37" t="s">
        <v>71</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37" t="s">
        <v>72</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N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7" t="s">
        <v>73</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106</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1200-000000000000}"/>
    <hyperlink ref="J8" r:id="rId1" xr:uid="{3ED6FE6F-5607-A247-B3C1-24ECC48438A3}"/>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6384" width="10.83203125" style="4"/>
  </cols>
  <sheetData>
    <row r="1" spans="1:14" customFormat="1" ht="24" x14ac:dyDescent="0.3">
      <c r="A1" s="38" t="s">
        <v>79</v>
      </c>
      <c r="B1" s="38"/>
      <c r="C1" s="38"/>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7" t="s">
        <v>56</v>
      </c>
      <c r="G4" s="37"/>
      <c r="H4" s="37"/>
      <c r="I4" s="37"/>
      <c r="J4" s="37"/>
      <c r="K4" s="37"/>
      <c r="L4" s="37"/>
      <c r="M4" s="37"/>
      <c r="N4" s="37"/>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K19" sqref="K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37" t="s">
        <v>74</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106</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1300-000000000000}"/>
    <hyperlink ref="J8" r:id="rId1" xr:uid="{C65DCF18-EE65-7841-92BB-2C1B08D3A318}"/>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N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37" t="s">
        <v>75</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106</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1400-000000000000}"/>
    <hyperlink ref="J8" r:id="rId1" xr:uid="{2DBE5722-E239-CD45-9039-E68BC402F3F0}"/>
  </hyperlinks>
  <pageMargins left="0.7" right="0.7" top="0.75" bottom="0.75" header="0.3" footer="0.3"/>
  <pageSetup paperSize="9" orientation="portrait" horizontalDpi="0" verticalDpi="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K19" sqref="K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7" t="s">
        <v>76</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107</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1500-000000000000}"/>
    <hyperlink ref="J8" r:id="rId1" xr:uid="{64505E88-464C-CC41-83C2-9FBB33FCF908}"/>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N21" sqref="N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7" t="s">
        <v>77</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39" t="s">
        <v>106</v>
      </c>
      <c r="K8" s="39"/>
      <c r="L8" s="39"/>
      <c r="M8" s="39"/>
      <c r="N8" s="39"/>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1600-000000000000}"/>
    <hyperlink ref="J8" r:id="rId1" xr:uid="{6159543F-6189-574C-AE35-A2CFD0206F0A}"/>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5" t="s">
        <v>94</v>
      </c>
      <c r="G4" s="45"/>
      <c r="H4" s="45"/>
      <c r="I4" s="45"/>
      <c r="J4" s="45"/>
      <c r="K4" s="45"/>
      <c r="L4" s="45"/>
      <c r="M4" s="45"/>
      <c r="N4" s="45"/>
      <c r="O4" s="45"/>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5" t="s">
        <v>95</v>
      </c>
      <c r="G4" s="45"/>
      <c r="H4" s="45"/>
      <c r="I4" s="45"/>
      <c r="J4" s="45"/>
      <c r="K4" s="45"/>
      <c r="L4" s="45"/>
      <c r="M4" s="45"/>
      <c r="N4" s="45"/>
      <c r="O4" s="45"/>
      <c r="P4" s="45"/>
      <c r="Q4" s="45"/>
      <c r="R4" s="45"/>
      <c r="S4" s="45"/>
      <c r="T4" s="45"/>
      <c r="U4" s="45"/>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5" t="s">
        <v>98</v>
      </c>
      <c r="G4" s="45"/>
      <c r="H4" s="45"/>
      <c r="I4" s="45"/>
      <c r="J4" s="45"/>
      <c r="K4" s="45"/>
      <c r="L4" s="45"/>
      <c r="M4" s="45"/>
      <c r="N4" s="45"/>
      <c r="O4" s="45"/>
      <c r="P4" s="45"/>
      <c r="Q4" s="45"/>
      <c r="R4" s="45"/>
      <c r="S4" s="45"/>
      <c r="T4" s="45"/>
      <c r="U4" s="45"/>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5" t="s">
        <v>99</v>
      </c>
      <c r="G4" s="45"/>
      <c r="H4" s="45"/>
      <c r="I4" s="45"/>
      <c r="J4" s="45"/>
      <c r="K4" s="45"/>
      <c r="L4" s="45"/>
      <c r="M4" s="45"/>
      <c r="N4" s="45"/>
      <c r="O4" s="45"/>
      <c r="P4" s="45"/>
      <c r="Q4" s="45"/>
      <c r="R4" s="45"/>
      <c r="S4" s="45"/>
      <c r="T4" s="45"/>
      <c r="U4" s="45"/>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34"/>
  <sheetViews>
    <sheetView zoomScaleNormal="100" workbookViewId="0">
      <selection activeCell="M21" sqref="M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2" ht="24" x14ac:dyDescent="0.3">
      <c r="A1" s="38" t="s">
        <v>79</v>
      </c>
      <c r="B1" s="38"/>
      <c r="C1" s="38"/>
      <c r="D1" s="1"/>
      <c r="E1"/>
      <c r="F1" s="7" t="s">
        <v>55</v>
      </c>
      <c r="G1"/>
      <c r="H1"/>
      <c r="I1"/>
      <c r="J1"/>
      <c r="K1"/>
      <c r="L1"/>
      <c r="M1"/>
      <c r="N1"/>
      <c r="O1"/>
      <c r="P1"/>
      <c r="Q1"/>
      <c r="R1"/>
    </row>
    <row r="2" spans="1:22" x14ac:dyDescent="0.2">
      <c r="A2"/>
      <c r="B2" s="1" t="s">
        <v>1</v>
      </c>
      <c r="C2" s="1" t="s">
        <v>2</v>
      </c>
      <c r="D2" s="1" t="s">
        <v>3</v>
      </c>
      <c r="E2"/>
      <c r="F2"/>
      <c r="G2"/>
      <c r="H2"/>
      <c r="I2"/>
      <c r="J2"/>
      <c r="K2"/>
      <c r="L2"/>
      <c r="M2"/>
      <c r="N2"/>
      <c r="O2"/>
      <c r="P2"/>
      <c r="Q2"/>
      <c r="R2"/>
    </row>
    <row r="3" spans="1:22" ht="19" x14ac:dyDescent="0.25">
      <c r="A3"/>
      <c r="B3" s="6" t="s">
        <v>6</v>
      </c>
      <c r="C3" s="6"/>
      <c r="D3" s="6"/>
      <c r="E3"/>
      <c r="F3" s="8" t="s">
        <v>27</v>
      </c>
      <c r="G3"/>
      <c r="H3"/>
      <c r="I3"/>
      <c r="J3"/>
      <c r="K3"/>
      <c r="L3"/>
      <c r="M3"/>
      <c r="N3"/>
      <c r="O3"/>
      <c r="P3"/>
      <c r="Q3"/>
      <c r="R3"/>
    </row>
    <row r="4" spans="1:22" ht="32" customHeight="1" x14ac:dyDescent="0.2">
      <c r="A4"/>
      <c r="B4" s="1"/>
      <c r="C4" s="1"/>
      <c r="D4" s="1"/>
      <c r="E4"/>
      <c r="F4" s="37" t="s">
        <v>78</v>
      </c>
      <c r="G4" s="37"/>
      <c r="H4" s="37"/>
      <c r="I4" s="37"/>
      <c r="J4" s="37"/>
      <c r="K4" s="37"/>
      <c r="L4" s="37"/>
      <c r="M4" s="37"/>
      <c r="N4" s="37"/>
      <c r="O4"/>
      <c r="P4"/>
      <c r="Q4"/>
      <c r="R4"/>
    </row>
    <row r="5" spans="1:22" x14ac:dyDescent="0.2">
      <c r="A5"/>
      <c r="B5" s="1"/>
      <c r="C5" s="1"/>
      <c r="D5" s="1"/>
      <c r="E5"/>
      <c r="F5"/>
      <c r="G5"/>
      <c r="H5"/>
      <c r="I5"/>
      <c r="J5"/>
      <c r="K5"/>
      <c r="L5"/>
      <c r="M5"/>
      <c r="N5"/>
      <c r="O5"/>
      <c r="P5"/>
      <c r="Q5"/>
      <c r="R5"/>
    </row>
    <row r="6" spans="1:22" ht="19" x14ac:dyDescent="0.25">
      <c r="A6"/>
      <c r="B6" s="8" t="s">
        <v>7</v>
      </c>
      <c r="C6" s="1"/>
      <c r="D6" s="1"/>
      <c r="E6"/>
      <c r="F6"/>
      <c r="G6"/>
      <c r="H6"/>
      <c r="I6"/>
      <c r="J6"/>
      <c r="K6"/>
      <c r="L6"/>
      <c r="M6"/>
      <c r="N6"/>
      <c r="O6"/>
      <c r="P6"/>
      <c r="Q6"/>
      <c r="R6"/>
    </row>
    <row r="7" spans="1:22" x14ac:dyDescent="0.2">
      <c r="J7" s="4" t="s">
        <v>16</v>
      </c>
    </row>
    <row r="8" spans="1:22" ht="16" customHeight="1" x14ac:dyDescent="0.2">
      <c r="A8"/>
      <c r="B8" s="23"/>
      <c r="C8" s="23"/>
      <c r="D8" s="23"/>
      <c r="E8" s="23"/>
      <c r="F8" s="23"/>
      <c r="G8" s="23"/>
      <c r="H8" s="23"/>
      <c r="J8" s="39" t="s">
        <v>108</v>
      </c>
      <c r="K8" s="39"/>
      <c r="L8" s="39"/>
      <c r="M8" s="39"/>
      <c r="N8" s="39"/>
      <c r="O8" s="39"/>
      <c r="P8" s="39"/>
      <c r="Q8" s="39"/>
      <c r="R8" s="39"/>
      <c r="S8" s="39"/>
      <c r="T8" s="39"/>
      <c r="U8" s="39"/>
      <c r="V8" s="39"/>
    </row>
    <row r="9" spans="1:22" x14ac:dyDescent="0.2">
      <c r="B9" s="23"/>
      <c r="C9" s="23"/>
      <c r="D9" s="23"/>
      <c r="E9" s="23"/>
      <c r="F9" s="23"/>
      <c r="G9" s="23"/>
      <c r="H9" s="23"/>
      <c r="J9" s="24"/>
      <c r="K9" s="24"/>
      <c r="L9" s="24"/>
      <c r="M9" s="24"/>
      <c r="N9" s="24"/>
      <c r="O9" s="24"/>
      <c r="P9" s="24"/>
      <c r="Q9" s="24"/>
      <c r="R9" s="24"/>
      <c r="S9" s="24"/>
      <c r="T9" s="24"/>
      <c r="U9" s="24"/>
      <c r="V9" s="24"/>
    </row>
    <row r="10" spans="1:22" x14ac:dyDescent="0.2">
      <c r="B10" s="23"/>
      <c r="C10" s="23"/>
      <c r="D10" s="23"/>
      <c r="E10" s="23"/>
      <c r="F10" s="23"/>
      <c r="G10" s="23"/>
      <c r="H10" s="23"/>
      <c r="J10" s="24"/>
      <c r="K10" s="24"/>
      <c r="L10" s="24"/>
      <c r="M10" s="24"/>
      <c r="N10" s="24"/>
      <c r="O10" s="24"/>
      <c r="P10" s="24"/>
      <c r="Q10" s="24"/>
      <c r="R10" s="24"/>
      <c r="S10" s="24"/>
      <c r="T10" s="24"/>
      <c r="U10" s="24"/>
      <c r="V10" s="24"/>
    </row>
    <row r="11" spans="1:22" x14ac:dyDescent="0.2">
      <c r="B11" s="23"/>
      <c r="C11" s="23"/>
      <c r="D11" s="23"/>
      <c r="E11" s="23"/>
      <c r="F11" s="23"/>
      <c r="G11" s="23"/>
      <c r="H11" s="23"/>
      <c r="J11" s="22"/>
      <c r="K11" s="22"/>
      <c r="L11" s="22"/>
      <c r="M11" s="22"/>
    </row>
    <row r="12" spans="1:22" x14ac:dyDescent="0.2">
      <c r="B12" s="23"/>
      <c r="C12" s="23"/>
      <c r="D12" s="23"/>
      <c r="E12" s="23"/>
      <c r="F12" s="23"/>
      <c r="G12" s="23"/>
      <c r="H12" s="23"/>
      <c r="J12" s="22"/>
      <c r="K12" s="22"/>
      <c r="L12" s="22"/>
      <c r="M12" s="22"/>
    </row>
    <row r="13" spans="1:22" x14ac:dyDescent="0.2">
      <c r="B13" s="23"/>
      <c r="C13" s="23"/>
      <c r="D13" s="23"/>
      <c r="E13" s="23"/>
      <c r="F13" s="23"/>
      <c r="G13" s="23"/>
      <c r="H13" s="23"/>
      <c r="J13" s="22"/>
      <c r="K13" s="22"/>
      <c r="L13" s="22"/>
      <c r="M13" s="22"/>
    </row>
    <row r="14" spans="1:22" x14ac:dyDescent="0.2">
      <c r="B14" s="23"/>
      <c r="C14" s="23"/>
      <c r="D14" s="23"/>
      <c r="E14" s="23"/>
      <c r="F14" s="23"/>
      <c r="G14" s="23"/>
      <c r="H14" s="23"/>
      <c r="J14" s="22"/>
      <c r="K14" s="22"/>
      <c r="L14" s="22"/>
      <c r="M14" s="22"/>
    </row>
    <row r="15" spans="1:22" x14ac:dyDescent="0.2">
      <c r="B15" s="23"/>
      <c r="C15" s="23"/>
      <c r="D15" s="23"/>
      <c r="E15" s="23"/>
      <c r="F15" s="23"/>
      <c r="G15" s="23"/>
      <c r="H15" s="23"/>
      <c r="J15" s="22"/>
      <c r="K15" s="22"/>
      <c r="L15" s="22"/>
      <c r="M15" s="22"/>
    </row>
    <row r="16" spans="1:22"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3">
    <mergeCell ref="F4:N4"/>
    <mergeCell ref="A1:C1"/>
    <mergeCell ref="J8:V8"/>
  </mergeCells>
  <hyperlinks>
    <hyperlink ref="A1" location="Síntese!A1" display="voltar à página inicial" xr:uid="{00000000-0004-0000-1800-000000000000}"/>
    <hyperlink ref="J8" r:id="rId1" xr:uid="{4768DC35-F174-F14C-B357-5C28719B7EF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K19" sqref="K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8" t="s">
        <v>79</v>
      </c>
      <c r="B1" s="38"/>
      <c r="C1" s="38"/>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7" t="s">
        <v>57</v>
      </c>
      <c r="G4" s="37"/>
      <c r="H4" s="37"/>
      <c r="I4" s="37"/>
      <c r="J4" s="37"/>
      <c r="K4" s="37"/>
      <c r="L4" s="37"/>
      <c r="M4" s="37"/>
      <c r="N4" s="37"/>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16" customHeight="1" x14ac:dyDescent="0.2">
      <c r="B8" s="21"/>
      <c r="C8" s="21"/>
      <c r="D8" s="21"/>
      <c r="E8" s="21"/>
      <c r="F8" s="21"/>
      <c r="G8" s="21"/>
      <c r="H8" s="21"/>
      <c r="J8" s="39" t="s">
        <v>102</v>
      </c>
      <c r="K8" s="39"/>
      <c r="L8" s="39"/>
      <c r="M8" s="39"/>
      <c r="N8" s="39"/>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3">
    <mergeCell ref="F4:N4"/>
    <mergeCell ref="A1:C1"/>
    <mergeCell ref="J8:N8"/>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G29" sqref="G2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8" t="s">
        <v>79</v>
      </c>
      <c r="B1" s="38"/>
      <c r="C1" s="38"/>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7" t="s">
        <v>58</v>
      </c>
      <c r="G4" s="37"/>
      <c r="H4" s="37"/>
      <c r="I4" s="37"/>
      <c r="J4" s="37"/>
      <c r="K4" s="37"/>
      <c r="L4" s="37"/>
      <c r="M4" s="37"/>
      <c r="N4" s="37"/>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8" t="s">
        <v>79</v>
      </c>
      <c r="B1" s="38"/>
      <c r="C1" s="38"/>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7" t="s">
        <v>59</v>
      </c>
      <c r="G4" s="37"/>
      <c r="H4" s="37"/>
      <c r="I4" s="37"/>
      <c r="J4" s="37"/>
      <c r="K4" s="37"/>
      <c r="L4" s="37"/>
      <c r="M4" s="37"/>
      <c r="N4" s="37"/>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16" customHeight="1" x14ac:dyDescent="0.2">
      <c r="B8" s="22"/>
      <c r="C8" s="22"/>
      <c r="D8" s="22"/>
      <c r="E8" s="22"/>
      <c r="F8" s="22"/>
      <c r="G8" s="22"/>
      <c r="H8" s="22"/>
      <c r="J8" s="39" t="s">
        <v>102</v>
      </c>
      <c r="K8" s="39"/>
      <c r="L8" s="39"/>
      <c r="M8" s="39"/>
      <c r="N8" s="39"/>
    </row>
    <row r="9" spans="1:17" x14ac:dyDescent="0.2">
      <c r="B9" s="22"/>
      <c r="C9" s="22"/>
      <c r="D9" s="22"/>
      <c r="E9" s="22"/>
      <c r="F9" s="22"/>
      <c r="G9" s="22"/>
      <c r="H9" s="22"/>
      <c r="J9" s="40" t="s">
        <v>103</v>
      </c>
      <c r="K9" s="41"/>
      <c r="L9" s="41"/>
      <c r="M9" s="41"/>
      <c r="N9" s="41"/>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4">
    <mergeCell ref="F4:N4"/>
    <mergeCell ref="A1:C1"/>
    <mergeCell ref="J8:N8"/>
    <mergeCell ref="J9:N9"/>
  </mergeCells>
  <hyperlinks>
    <hyperlink ref="A1" location="Síntese!A1" display="voltar à página inicial" xr:uid="{00000000-0004-0000-0400-000000000000}"/>
    <hyperlink ref="J9" r:id="rId1" xr:uid="{1BFD3A24-E7A4-4648-B696-97EF2112D87C}"/>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19" sqref="J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7" t="s">
        <v>60</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40" t="s">
        <v>102</v>
      </c>
      <c r="K8" s="42"/>
      <c r="L8" s="42"/>
      <c r="M8" s="42"/>
      <c r="N8" s="4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0500-000000000000}"/>
    <hyperlink ref="J8" r:id="rId1" xr:uid="{C1364D11-4C70-D843-B428-F8C7DC35A2EA}"/>
  </hyperlinks>
  <pageMargins left="0.7" right="0.7" top="0.75" bottom="0.75" header="0.3" footer="0.3"/>
  <pageSetup paperSize="9" orientation="portrait" horizontalDpi="0" verticalDpi="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7" t="s">
        <v>61</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40" t="s">
        <v>109</v>
      </c>
      <c r="K8" s="40"/>
      <c r="L8" s="40"/>
      <c r="M8" s="40"/>
      <c r="N8" s="40"/>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0600-000000000000}"/>
  </hyperlink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L21" sqref="L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7" t="s">
        <v>62</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43" t="s">
        <v>109</v>
      </c>
      <c r="K8" s="43"/>
      <c r="L8" s="43"/>
      <c r="M8" s="43"/>
      <c r="N8" s="43"/>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3">
    <mergeCell ref="F4:N4"/>
    <mergeCell ref="A1:C1"/>
    <mergeCell ref="J8:N8"/>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7" t="s">
        <v>63</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44" t="s">
        <v>104</v>
      </c>
      <c r="K8" s="44"/>
      <c r="L8" s="44"/>
      <c r="M8" s="44"/>
      <c r="N8" s="44"/>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0800-000000000000}"/>
    <hyperlink ref="J8" r:id="rId1" xr:uid="{6FFC84DD-B922-8143-B7B5-C5C92690F88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2025-12-09T14:56:53Z</dcterms:modified>
</cp:coreProperties>
</file>